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24" i="1"/>
  <c r="H32" i="1" l="1"/>
  <c r="H18" i="1" l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<sst xmlns="http://schemas.openxmlformats.org/spreadsheetml/2006/main" count="57" uniqueCount="32">
  <si>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</si>
  <si>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</si>
  <si>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</si>
  <si>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</si>
  <si>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</si>
  <si>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</si>
  <si>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</si>
  <si>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</si>
  <si>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</si>
  <si>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</si>
  <si>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</si>
  <si>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</si>
  <si>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</si>
  <si>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</si>
  <si>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</si>
  <si>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</si>
  <si>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</si>
  <si>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</si>
  <si>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</si>
  <si>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</si>
  <si>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</si>
  <si>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</si>
  <si>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</si>
  <si>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</si>
  <si>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</si>
  <si>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</si>
  <si>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</si>
  <si>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</si>
  <si>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</si>
  <si>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17.08.2023</t>
  </si>
  <si>
    <t>Primljena i neutrošena participacija od 17.08.2023</t>
  </si>
  <si>
    <t xml:space="preserve">Dana 17.08.2023.godine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</si>
</sst>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45155</v>
      </c>
      <c r="H12" s="12">
        <v>3475228.41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45155</v>
      </c>
      <c r="H13" s="1">
        <f>H14+H29-H37-H50</f>
        <v>3437431.3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45155</v>
      </c>
      <c r="H14" s="2">
        <f>SUM(H15:H28)</f>
        <v>3219070.02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1184208.33-807458.75-12448.88+1184208.33+3000-560090.11+1184208.33-1197659.11-79200</f>
        <v>898768.14000000036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</f>
        <v>249845.60999999984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45155</v>
      </c>
      <c r="H29" s="2">
        <f>H30+H31+H32+H33+H35+H36+H34</f>
        <v>238211.65000000008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f>36083.33-36000</f>
        <v>83.330000000001746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</f>
        <v>312.31999999999971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45155</v>
      </c>
      <c r="H37" s="3">
        <f>SUM(H38:H49)</f>
        <v>19850.37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19850.37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45155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45155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</f>
        <v>37797.109999999841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3475228.4099999997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2023-08-18T06:44:13Z</dcterms:modified>
  <cp:category/>
  <cp:contentStatus/>
</cp:coreProperties>
</file>